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лаговещенск (Амурская область)\На сайт\"/>
    </mc:Choice>
  </mc:AlternateContent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<sst xmlns="http://schemas.openxmlformats.org/spreadsheetml/2006/main" count="40" uniqueCount="31">
  <si>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</si>
  <si>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</si>
  <si>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</si>
  <si>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</si>
  <si>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</si>
  <si>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</si>
  <si>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</si>
  <si>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</si>
  <si>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</si>
  <si>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</si>
  <si>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</si>
  <si>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</si>
  <si>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</si>
  <si>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</si>
  <si>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</si>
  <si>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</si>
  <si>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</si>
  <si>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</si>
  <si>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</si>
  <si>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А</t>
  </si>
  <si>
    <t>Видео</t>
  </si>
  <si>
    <t>Да</t>
  </si>
  <si>
    <t>Благовещенск</t>
  </si>
  <si>
    <t>Б</t>
  </si>
  <si>
    <t xml:space="preserve">ул. Калинина- Игнатьевское шоссе (кольцевая развязка) </t>
  </si>
  <si>
    <t>Цифровой суперсайт</t>
  </si>
  <si>
    <t>4,8х14,4</t>
  </si>
  <si>
    <t>4,8х14,5</t>
  </si>
  <si>
    <t>БЦС-1</t>
  </si>
  <si>
    <t>БЦС-2</t>
  </si>
  <si>
    <t>50.289310, 127.526630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</si>
</sst>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33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3" fontId="10" fillId="0" borderId="0">
      <alignment horizontal="center"/>
    </xf>
    <xf numFmtId="0" fontId="28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3" fillId="5" borderId="1" applyNumberFormat="0" applyAlignment="0" applyProtection="0"/>
    <xf numFmtId="0" fontId="14" fillId="12" borderId="2" applyNumberFormat="0" applyAlignment="0" applyProtection="0"/>
    <xf numFmtId="0" fontId="15" fillId="12" borderId="1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3" borderId="7" applyNumberFormat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10" fillId="0" borderId="0">
      <alignment wrapText="1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15" borderId="8" applyNumberFormat="0" applyFont="0" applyAlignment="0" applyProtection="0"/>
    <xf numFmtId="0" fontId="25" fillId="0" borderId="9" applyNumberFormat="0" applyFill="0" applyAlignment="0" applyProtection="0"/>
    <xf numFmtId="3" fontId="10" fillId="0" borderId="0">
      <alignment horizontal="center"/>
    </xf>
    <xf numFmtId="0" fontId="2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27" fillId="4" borderId="0" applyNumberFormat="0" applyBorder="0" applyAlignment="0" applyProtection="0"/>
  </cellStyleXfs>
  <cellXfs count="9">
    <xf numFmtId="0" fontId="0" fillId="0" borderId="0" xfId="0"/>
    <xf numFmtId="0" fontId="3" fillId="0" borderId="0" xfId="0" applyFont="1"/>
    <xf numFmtId="0" fontId="6" fillId="0" borderId="0" xfId="0" applyFont="1"/>
    <xf numFmtId="164" fontId="31" fillId="0" borderId="10" xfId="0" applyNumberFormat="1" applyFont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center" vertical="center" wrapText="1"/>
    </xf>
    <xf numFmtId="0" fontId="31" fillId="0" borderId="10" xfId="0" applyNumberFormat="1" applyFont="1" applyBorder="1" applyAlignment="1">
      <alignment horizontal="center" vertical="center" wrapText="1"/>
    </xf>
    <xf numFmtId="0" fontId="31" fillId="2" borderId="10" xfId="4" applyNumberFormat="1" applyFont="1" applyFill="1" applyBorder="1" applyAlignment="1">
      <alignment horizontal="center" vertical="center" wrapText="1"/>
    </xf>
    <xf numFmtId="0" fontId="32" fillId="0" borderId="10" xfId="7" applyNumberFormat="1" applyFont="1" applyFill="1" applyBorder="1" applyAlignment="1">
      <alignment horizontal="center" vertical="center" wrapText="1"/>
    </xf>
    <xf numFmtId="0" fontId="31" fillId="0" borderId="10" xfId="4" applyNumberFormat="1" applyFont="1" applyBorder="1" applyAlignment="1">
      <alignment horizontal="center" vertical="center" wrapText="1"/>
    </xf>
  </cellXfs>
  <cellStyles count="39">
    <cellStyle name="_Vladivostok_130308" xfId="10"/>
    <cellStyle name="Normal" xfId="11"/>
    <cellStyle name="Акцент1 2" xfId="12"/>
    <cellStyle name="Акцент2 2" xfId="13"/>
    <cellStyle name="Акцент3 2" xfId="14"/>
    <cellStyle name="Акцент4 2" xfId="15"/>
    <cellStyle name="Акцент5 2" xfId="16"/>
    <cellStyle name="Акцент6 2" xfId="17"/>
    <cellStyle name="Ввод  2" xfId="18"/>
    <cellStyle name="Вывод 2" xfId="19"/>
    <cellStyle name="Вычисление 2" xfId="20"/>
    <cellStyle name="Гиперссылка" xfId="7" builtinId="8"/>
    <cellStyle name="Гиперссылка 2" xfId="1"/>
    <cellStyle name="Гиперссылка 2 2" xfId="21"/>
    <cellStyle name="Заголовок 1 2" xfId="22"/>
    <cellStyle name="Заголовок 2 2" xfId="23"/>
    <cellStyle name="Заголовок 3 2" xfId="24"/>
    <cellStyle name="Заголовок 4 2" xfId="25"/>
    <cellStyle name="Итог 2" xfId="26"/>
    <cellStyle name="Контрольная ячейка 2" xfId="27"/>
    <cellStyle name="Название 2" xfId="28"/>
    <cellStyle name="Нейтральный 2" xfId="29"/>
    <cellStyle name="Обычный" xfId="0" builtinId="0"/>
    <cellStyle name="Обычный 2" xfId="2"/>
    <cellStyle name="Обычный 2 2" xfId="30"/>
    <cellStyle name="Обычный 2 3" xfId="8"/>
    <cellStyle name="Обычный 3" xfId="3"/>
    <cellStyle name="Обычный 3 2" xfId="9"/>
    <cellStyle name="Обычный 4" xfId="4"/>
    <cellStyle name="Обычный 5" xfId="5"/>
    <cellStyle name="Обычный 6" xfId="6"/>
    <cellStyle name="Плохой 2" xfId="31"/>
    <cellStyle name="Пояснение 2" xfId="32"/>
    <cellStyle name="Примечание 2" xfId="33"/>
    <cellStyle name="Связанная ячейка 2" xfId="34"/>
    <cellStyle name="Стиль 1" xfId="35"/>
    <cellStyle name="Текст предупреждения 2" xfId="36"/>
    <cellStyle name="Финансовый 2" xfId="37"/>
    <cellStyle name="Хороший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E7aEQ6m3PlflWA" TargetMode="External"/><Relationship Id="rId2" Type="http://schemas.openxmlformats.org/officeDocument/2006/relationships/hyperlink" Target="https://yandex.ru/maps/-/CHDgbY2t" TargetMode="External"/><Relationship Id="rId1" Type="http://schemas.openxmlformats.org/officeDocument/2006/relationships/hyperlink" Target="https://yandex.ru/maps/-/CHDgbY2t" TargetMode="External"/><Relationship Id="rId11" Type="http://schemas.microsoft.com/office/2017/10/relationships/threadedComment" Target="../threadedComments/threadedComment1.xml"/><Relationship Id="rId4" Type="http://schemas.openxmlformats.org/officeDocument/2006/relationships/hyperlink" Target="https://disk.yandex.com.am/i/CWc6h7CTc60t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3" sqref="C3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2.42578125" style="1" customWidth="1"/>
    <col min="6" max="6" width="15.7109375" style="1" customWidth="1"/>
    <col min="7" max="7" width="12.85546875" style="1" customWidth="1"/>
    <col min="8" max="8" width="19.140625" style="1" customWidth="1"/>
    <col min="9" max="9" width="11.7109375" style="1" customWidth="1"/>
    <col min="10" max="10" width="17.140625" style="1" customWidth="1"/>
    <col min="11" max="11" width="20.140625" style="1" customWidth="1"/>
    <col min="12" max="12" width="21.28515625" style="1" customWidth="1"/>
    <col min="13" max="13" width="18.140625" style="1" customWidth="1"/>
    <col min="14" max="14" width="20.7109375" style="1" customWidth="1"/>
    <col min="15" max="15" width="20.140625" style="1" customWidth="1"/>
    <col min="16" max="16" width="15.5703125" style="1" customWidth="1"/>
    <col min="17" max="17" width="18.7109375" style="1" customWidth="1"/>
    <col min="18" max="18" width="22.28515625" style="1" customWidth="1"/>
    <col min="19" max="16384" width="9.140625" style="1"/>
  </cols>
  <sheetData>
    <row r="1" spans="1:18" s="2" customFormat="1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s="2" customFormat="1" ht="25.5" x14ac:dyDescent="0.2">
      <c r="A2" s="5" t="s">
        <v>22</v>
      </c>
      <c r="B2" s="5" t="s">
        <v>25</v>
      </c>
      <c r="C2" s="6" t="s">
        <v>24</v>
      </c>
      <c r="D2" s="7" t="s">
        <v>18</v>
      </c>
      <c r="E2" s="7" t="s">
        <v>18</v>
      </c>
      <c r="F2" s="8" t="s">
        <v>26</v>
      </c>
      <c r="G2" s="5" t="s">
        <v>19</v>
      </c>
      <c r="H2" s="5" t="s">
        <v>20</v>
      </c>
      <c r="I2" s="5" t="s">
        <v>21</v>
      </c>
      <c r="J2" s="5" t="s">
        <v>28</v>
      </c>
      <c r="K2" s="5">
        <v>10</v>
      </c>
      <c r="L2" s="5">
        <v>3</v>
      </c>
      <c r="M2" s="5">
        <v>17</v>
      </c>
      <c r="N2" s="5">
        <f>L2*M2</f>
        <v>51</v>
      </c>
      <c r="O2" s="5">
        <v>15</v>
      </c>
      <c r="P2" s="5">
        <f>O2*N2</f>
        <v>765</v>
      </c>
      <c r="Q2" s="3">
        <f>2.5*P2*K2</f>
        <v>19125</v>
      </c>
      <c r="R2" s="5" t="s">
        <v>30</v>
      </c>
    </row>
    <row r="3" spans="1:18" s="2" customFormat="1" ht="25.5" x14ac:dyDescent="0.2">
      <c r="A3" s="5" t="s">
        <v>22</v>
      </c>
      <c r="B3" s="5" t="s">
        <v>25</v>
      </c>
      <c r="C3" s="6" t="s">
        <v>24</v>
      </c>
      <c r="D3" s="7" t="s">
        <v>18</v>
      </c>
      <c r="E3" s="7" t="s">
        <v>18</v>
      </c>
      <c r="F3" s="8" t="s">
        <v>27</v>
      </c>
      <c r="G3" s="5" t="s">
        <v>23</v>
      </c>
      <c r="H3" s="5" t="s">
        <v>20</v>
      </c>
      <c r="I3" s="5" t="s">
        <v>21</v>
      </c>
      <c r="J3" s="5" t="s">
        <v>29</v>
      </c>
      <c r="K3" s="5">
        <v>10</v>
      </c>
      <c r="L3" s="5">
        <v>3</v>
      </c>
      <c r="M3" s="5">
        <v>17</v>
      </c>
      <c r="N3" s="5">
        <f t="shared" ref="N3" si="0">L3*M3</f>
        <v>51</v>
      </c>
      <c r="O3" s="5">
        <v>15</v>
      </c>
      <c r="P3" s="5">
        <f t="shared" ref="P3" si="1">O3*N3</f>
        <v>765</v>
      </c>
      <c r="Q3" s="3">
        <f>2.5*P3*K3</f>
        <v>19125</v>
      </c>
      <c r="R3" s="5" t="s">
        <v>30</v>
      </c>
    </row>
    <row r="4" spans="1:18" s="2" customFormat="1" x14ac:dyDescent="0.2"/>
    <row r="5" spans="1:18" s="2" customFormat="1" x14ac:dyDescent="0.2"/>
  </sheetData>
  <autoFilter ref="A1:R2"/>
  <phoneticPr fontId="29" type="noConversion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2025-12-17T15:56:06Z</dcterms:modified>
</cp:coreProperties>
</file>